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06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<sst xmlns="http://schemas.openxmlformats.org/spreadsheetml/2006/main" count="68" uniqueCount="56">
  <si>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DANE IDENTYFIKACYJNE</t>
  </si>
  <si>
    <t>nazwa jednostki</t>
  </si>
  <si>
    <t>adres</t>
  </si>
  <si>
    <t>dział</t>
  </si>
  <si>
    <t>rozdział</t>
  </si>
  <si>
    <t xml:space="preserve">I. PLAN PRZYCHODÓW </t>
  </si>
  <si>
    <t>Wyszczególnienie</t>
  </si>
  <si>
    <t>1. Przychody ogółem</t>
  </si>
  <si>
    <t xml:space="preserve">dotacja z budżetu miasta </t>
  </si>
  <si>
    <t>przychody własne</t>
  </si>
  <si>
    <t xml:space="preserve">przych. z dział. kulturalnej </t>
  </si>
  <si>
    <t>przych.z dział.gospodarczej</t>
  </si>
  <si>
    <t>darowizny pieniężne</t>
  </si>
  <si>
    <t>odsetki</t>
  </si>
  <si>
    <t>2. dotacja na inwestycje</t>
  </si>
  <si>
    <t xml:space="preserve">II. PLAN KOSZTÓW   </t>
  </si>
  <si>
    <t>3. Koszty ogółem</t>
  </si>
  <si>
    <t>Wynagrodzenia +pochodne</t>
  </si>
  <si>
    <t>Wynagr. z tyt.umowy o pracę</t>
  </si>
  <si>
    <t>Wynagr.z tyt.umów o dzieło, zlecenia, honoraria</t>
  </si>
  <si>
    <t>Składki z tyt ubezp..społecznych</t>
  </si>
  <si>
    <t>Inne świadczenia nie zaliczane do wynagrodzeń</t>
  </si>
  <si>
    <t>Pozostałe koszty</t>
  </si>
  <si>
    <t xml:space="preserve">Materiały </t>
  </si>
  <si>
    <t>Energia</t>
  </si>
  <si>
    <t>Zakup usług remontowych</t>
  </si>
  <si>
    <t>Zakup usług pozostałych</t>
  </si>
  <si>
    <t>Podatki i opłaty</t>
  </si>
  <si>
    <t>4. Wydatki majątkowe</t>
  </si>
  <si>
    <t>finansowane z dotacji</t>
  </si>
  <si>
    <t>finans. ze środków własnych</t>
  </si>
  <si>
    <t>średnia płaca (bez wypłat jednorazowych)</t>
  </si>
  <si>
    <t xml:space="preserve">remonty z dotacji </t>
  </si>
  <si>
    <t>( miejscowość i data )</t>
  </si>
  <si>
    <t>( podpis i pieczęć organu sporządzającego)</t>
  </si>
  <si>
    <t>(miejscowość i data)</t>
  </si>
  <si>
    <t>( podpis i pieczęć organu zatwierdzającego )</t>
  </si>
  <si>
    <t>pozostałe przychody</t>
  </si>
  <si>
    <t>Amortyzacja</t>
  </si>
  <si>
    <t xml:space="preserve">DANE UZUPEŁNIAJĄCE       </t>
  </si>
  <si>
    <t>etety</t>
  </si>
  <si>
    <t>Zakł. Fundusz Świadczeń Socj.</t>
  </si>
  <si>
    <t>Wskażnik 3:2</t>
  </si>
  <si>
    <t>Uwagi</t>
  </si>
  <si>
    <t>w tym remonty</t>
  </si>
  <si>
    <t>-</t>
  </si>
  <si>
    <t>Przewidywane wykonanie za 2010</t>
  </si>
  <si>
    <t>Plan na 2011</t>
  </si>
  <si>
    <t>PLAN FINANSOWY PRZYCHODÓW I KOSZTÓW INSTYTUCJI KULTURY NA ROK 2011</t>
  </si>
  <si>
    <t xml:space="preserve">Dyrektor Miejskiego Domu Kultury "Bogucice-Zawodzie" zatwierdza plan jednostkowy przychodów w kwocie : </t>
  </si>
  <si>
    <t>Katowice,dnia 03.11.2010 rok.</t>
  </si>
  <si>
    <t>zł. 1 920 00 zł.słownie złotych:jeden milion dziewięćset dzwadzieścia tysięcy złotych</t>
  </si>
  <si>
    <t xml:space="preserve"> i kosztów w kwocie :2 320 000zł.  słownie złotych:dwa miliony trzysta dwadzieścia  tysięcy złotych</t>
  </si>
  <si>
    <t xml:space="preserve">  Katowice, dnia 03.11.2010 rok</t>
  </si>
  <si>
    <t>Miejski Dom Kultury "Bogucice-Zawodzie"</t>
  </si>
  <si>
    <t>Katowce ul. Markiefki 44a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</si>
</sst>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9">
    <font>
      <sz val="10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6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3" fontId="8" fillId="0" borderId="6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3" fontId="4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9" fontId="0" fillId="0" borderId="10" xfId="17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17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wrapText="1"/>
    </xf>
    <xf numFmtId="165" fontId="0" fillId="0" borderId="7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165" fontId="0" fillId="0" borderId="7" xfId="0" applyNumberForma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6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right"/>
    </xf>
    <xf numFmtId="2" fontId="6" fillId="0" borderId="0" xfId="0" applyNumberFormat="1" applyFont="1" applyBorder="1" applyAlignment="1">
      <alignment shrinkToFit="1"/>
    </xf>
    <xf numFmtId="2" fontId="0" fillId="0" borderId="0" xfId="0" applyNumberFormat="1" applyBorder="1" applyAlignment="1">
      <alignment shrinkToFit="1"/>
    </xf>
    <xf numFmtId="2" fontId="6" fillId="0" borderId="0" xfId="0" applyNumberFormat="1" applyFont="1" applyBorder="1" applyAlignment="1">
      <alignment horizontal="center" shrinkToFit="1"/>
    </xf>
    <xf numFmtId="2" fontId="6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shrinkToFit="1"/>
    </xf>
    <xf numFmtId="0" fontId="2" fillId="0" borderId="0" xfId="0" applyFont="1" applyAlignment="1">
      <alignment horizontal="center"/>
    </xf>
    <xf numFmtId="3" fontId="0" fillId="0" borderId="1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3" fontId="0" fillId="0" borderId="11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7" xfId="0" applyNumberForma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2" fontId="0" fillId="0" borderId="6" xfId="0" applyNumberFormat="1" applyBorder="1" applyAlignment="1">
      <alignment shrinkToFit="1"/>
    </xf>
    <xf numFmtId="0" fontId="0" fillId="0" borderId="11" xfId="0" applyBorder="1" applyAlignment="1">
      <alignment horizontal="center"/>
    </xf>
    <xf numFmtId="4" fontId="0" fillId="0" borderId="7" xfId="0" applyNumberFormat="1" applyBorder="1" applyAlignment="1">
      <alignment horizontal="right"/>
    </xf>
    <xf numFmtId="165" fontId="4" fillId="0" borderId="6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18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 vertical="center"/>
    </xf>
    <xf numFmtId="4" fontId="0" fillId="0" borderId="7" xfId="0" applyNumberForma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0"/>
  <sheetViews>
    <sheetView tabSelected="1" workbookViewId="0" topLeftCell="A1">
      <selection activeCell="E93" sqref="A1:E93"/>
    </sheetView>
  </sheetViews>
  <sheetFormatPr defaultColWidth="9.00390625" defaultRowHeight="12.75"/>
  <cols>
    <col min="1" max="1" width="27.75390625" style="0" customWidth="1"/>
    <col min="2" max="2" width="18.625" style="13" customWidth="1"/>
    <col min="3" max="3" width="17.125" style="13" customWidth="1"/>
    <col min="4" max="4" width="15.125" style="0" customWidth="1"/>
    <col min="5" max="5" width="16.75390625" style="98" customWidth="1"/>
  </cols>
  <sheetData>
    <row r="3" spans="1:4" ht="15.75">
      <c r="A3" s="1" t="s">
        <v>48</v>
      </c>
      <c r="B3" s="2"/>
      <c r="C3" s="2"/>
      <c r="D3" s="3"/>
    </row>
    <row r="5" spans="1:4" ht="12.75">
      <c r="A5" s="139" t="s">
        <v>0</v>
      </c>
      <c r="B5" s="139"/>
      <c r="C5" s="139"/>
      <c r="D5" s="139"/>
    </row>
    <row r="6" spans="1:4" ht="12.75">
      <c r="A6" s="4"/>
      <c r="B6" s="5"/>
      <c r="C6" s="5"/>
      <c r="D6" s="4"/>
    </row>
    <row r="7" spans="1:4" ht="15.75">
      <c r="A7" s="140" t="s">
        <v>54</v>
      </c>
      <c r="B7" s="140"/>
      <c r="C7" s="2"/>
      <c r="D7" s="6"/>
    </row>
    <row r="8" spans="1:4" ht="15.75">
      <c r="A8" s="141" t="s">
        <v>1</v>
      </c>
      <c r="B8" s="141"/>
      <c r="C8" s="2"/>
      <c r="D8" s="8"/>
    </row>
    <row r="9" spans="1:4" ht="15.75">
      <c r="A9" s="142" t="s">
        <v>55</v>
      </c>
      <c r="B9" s="142"/>
      <c r="C9" s="2"/>
      <c r="D9" s="8"/>
    </row>
    <row r="10" spans="1:4" ht="15.75">
      <c r="A10" s="141" t="s">
        <v>2</v>
      </c>
      <c r="B10" s="141"/>
      <c r="C10" s="2"/>
      <c r="D10" s="8"/>
    </row>
    <row r="11" spans="1:4" ht="15.75">
      <c r="A11" s="9">
        <v>921</v>
      </c>
      <c r="B11" s="10"/>
      <c r="C11" s="2"/>
      <c r="D11" s="8"/>
    </row>
    <row r="12" spans="1:4" ht="15.75">
      <c r="A12" s="7" t="s">
        <v>3</v>
      </c>
      <c r="B12" s="10"/>
      <c r="C12" s="2"/>
      <c r="D12" s="8"/>
    </row>
    <row r="13" spans="1:4" ht="15.75">
      <c r="A13" s="11">
        <v>92109</v>
      </c>
      <c r="B13" s="10"/>
      <c r="C13" s="2"/>
      <c r="D13" s="86"/>
    </row>
    <row r="14" spans="1:4" ht="15.75">
      <c r="A14" s="7" t="s">
        <v>4</v>
      </c>
      <c r="B14" s="10"/>
      <c r="C14" s="2"/>
      <c r="D14" s="8"/>
    </row>
    <row r="15" ht="26.25" customHeight="1">
      <c r="A15" s="12" t="s">
        <v>5</v>
      </c>
    </row>
    <row r="16" spans="1:5" ht="30" customHeight="1">
      <c r="A16" s="14" t="s">
        <v>6</v>
      </c>
      <c r="B16" s="15" t="s">
        <v>46</v>
      </c>
      <c r="C16" s="16" t="s">
        <v>47</v>
      </c>
      <c r="D16" s="123" t="s">
        <v>42</v>
      </c>
      <c r="E16" s="79" t="s">
        <v>43</v>
      </c>
    </row>
    <row r="17" spans="1:5" ht="12.75">
      <c r="A17" s="17">
        <v>1</v>
      </c>
      <c r="B17" s="17">
        <v>2</v>
      </c>
      <c r="C17" s="18">
        <v>3</v>
      </c>
      <c r="D17" s="17">
        <v>4</v>
      </c>
      <c r="E17" s="18">
        <v>5</v>
      </c>
    </row>
    <row r="18" spans="1:5" ht="12.75">
      <c r="A18" s="19"/>
      <c r="B18" s="20"/>
      <c r="C18" s="20"/>
      <c r="D18" s="21"/>
      <c r="E18" s="21"/>
    </row>
    <row r="19" spans="1:5" ht="12.75">
      <c r="A19" s="22" t="s">
        <v>7</v>
      </c>
      <c r="B19" s="23">
        <f>B21+B23</f>
        <v>1613344</v>
      </c>
      <c r="C19" s="23">
        <f>C21+C23</f>
        <v>1920000</v>
      </c>
      <c r="D19" s="23">
        <f>(C19/B19)*100</f>
        <v>119.0074776365115</v>
      </c>
      <c r="E19" s="108"/>
    </row>
    <row r="20" spans="1:5" ht="12.75">
      <c r="A20" s="22"/>
      <c r="B20" s="23"/>
      <c r="C20" s="23"/>
      <c r="D20" s="23"/>
      <c r="E20" s="80"/>
    </row>
    <row r="21" spans="1:5" ht="14.25" customHeight="1">
      <c r="A21" s="22" t="s">
        <v>8</v>
      </c>
      <c r="B21" s="23">
        <v>1461344</v>
      </c>
      <c r="C21" s="23">
        <v>1580000</v>
      </c>
      <c r="D21" s="23">
        <f aca="true" t="shared" si="0" ref="D21:D30">(C21/B21)*100</f>
        <v>108.11964876168787</v>
      </c>
      <c r="E21" s="108"/>
    </row>
    <row r="22" spans="1:5" s="136" customFormat="1" ht="12.75">
      <c r="A22" s="133" t="s">
        <v>44</v>
      </c>
      <c r="B22" s="134">
        <v>0</v>
      </c>
      <c r="C22" s="134">
        <v>0</v>
      </c>
      <c r="D22" s="23"/>
      <c r="E22" s="135"/>
    </row>
    <row r="23" spans="1:5" ht="12.75">
      <c r="A23" s="22" t="s">
        <v>9</v>
      </c>
      <c r="B23" s="23">
        <f>B24+B25+B28</f>
        <v>152000</v>
      </c>
      <c r="C23" s="23">
        <f>C24+C25+C28</f>
        <v>340000</v>
      </c>
      <c r="D23" s="23">
        <f t="shared" si="0"/>
        <v>223.6842105263158</v>
      </c>
      <c r="E23" s="108"/>
    </row>
    <row r="24" spans="1:5" ht="12.75">
      <c r="A24" s="24" t="s">
        <v>10</v>
      </c>
      <c r="B24" s="25">
        <v>47000</v>
      </c>
      <c r="C24" s="25">
        <v>100000</v>
      </c>
      <c r="D24" s="23">
        <f t="shared" si="0"/>
        <v>212.7659574468085</v>
      </c>
      <c r="E24" s="132"/>
    </row>
    <row r="25" spans="1:5" ht="12.75">
      <c r="A25" s="24" t="s">
        <v>11</v>
      </c>
      <c r="B25" s="25">
        <v>60000</v>
      </c>
      <c r="C25" s="25">
        <v>180000</v>
      </c>
      <c r="D25" s="23">
        <f t="shared" si="0"/>
        <v>300</v>
      </c>
      <c r="E25" s="132"/>
    </row>
    <row r="26" spans="1:5" ht="12.75">
      <c r="A26" s="24" t="s">
        <v>12</v>
      </c>
      <c r="B26" s="25">
        <v>3000</v>
      </c>
      <c r="C26" s="78"/>
      <c r="D26" s="23"/>
      <c r="E26" s="132"/>
    </row>
    <row r="27" spans="1:5" ht="12.75">
      <c r="A27" s="24" t="s">
        <v>13</v>
      </c>
      <c r="B27" s="25"/>
      <c r="C27" s="78"/>
      <c r="D27" s="23"/>
      <c r="E27" s="132"/>
    </row>
    <row r="28" spans="1:5" ht="12.75">
      <c r="A28" s="95" t="s">
        <v>37</v>
      </c>
      <c r="B28" s="96">
        <v>45000</v>
      </c>
      <c r="C28" s="96">
        <v>60000</v>
      </c>
      <c r="D28" s="138">
        <f t="shared" si="0"/>
        <v>133.33333333333331</v>
      </c>
      <c r="E28" s="109"/>
    </row>
    <row r="29" spans="1:4" ht="12.75">
      <c r="A29" s="26"/>
      <c r="B29" s="27"/>
      <c r="C29" s="27"/>
      <c r="D29" s="23"/>
    </row>
    <row r="30" spans="1:5" ht="12.75">
      <c r="A30" s="28" t="s">
        <v>14</v>
      </c>
      <c r="B30" s="111">
        <v>100000</v>
      </c>
      <c r="C30" s="111"/>
      <c r="D30" s="137">
        <f t="shared" si="0"/>
        <v>0</v>
      </c>
      <c r="E30" s="112"/>
    </row>
    <row r="31" spans="1:3" ht="12.75">
      <c r="A31" s="26"/>
      <c r="B31" s="27"/>
      <c r="C31" s="27"/>
    </row>
    <row r="32" spans="1:5" ht="26.25" customHeight="1">
      <c r="A32" s="29" t="s">
        <v>15</v>
      </c>
      <c r="B32" s="29"/>
      <c r="C32" s="29"/>
      <c r="D32" s="30"/>
      <c r="E32" s="99"/>
    </row>
    <row r="33" spans="1:5" ht="12.75">
      <c r="A33" s="26"/>
      <c r="B33" s="27"/>
      <c r="C33" s="27"/>
      <c r="E33" s="54"/>
    </row>
    <row r="34" spans="1:5" ht="30" customHeight="1">
      <c r="A34" s="32" t="s">
        <v>6</v>
      </c>
      <c r="B34" s="15" t="s">
        <v>46</v>
      </c>
      <c r="C34" s="16" t="s">
        <v>47</v>
      </c>
      <c r="D34" s="123" t="s">
        <v>42</v>
      </c>
      <c r="E34" s="79" t="s">
        <v>43</v>
      </c>
    </row>
    <row r="35" spans="1:5" ht="12.75">
      <c r="A35" s="33">
        <v>1</v>
      </c>
      <c r="B35" s="33">
        <v>2</v>
      </c>
      <c r="C35" s="34">
        <v>3</v>
      </c>
      <c r="D35" s="17">
        <v>4</v>
      </c>
      <c r="E35" s="18">
        <v>5</v>
      </c>
    </row>
    <row r="36" spans="1:5" ht="12.75">
      <c r="A36" s="35"/>
      <c r="B36" s="87"/>
      <c r="C36" s="87"/>
      <c r="D36" s="88"/>
      <c r="E36" s="100"/>
    </row>
    <row r="37" spans="1:5" ht="13.5" thickBot="1">
      <c r="A37" s="36" t="s">
        <v>16</v>
      </c>
      <c r="B37" s="37">
        <f>B39+B45+B46+B52</f>
        <v>1866344</v>
      </c>
      <c r="C37" s="37">
        <f>C39+C45+C46+C52</f>
        <v>2320000</v>
      </c>
      <c r="D37" s="37">
        <f>(C37/B37)*100</f>
        <v>124.30720167343212</v>
      </c>
      <c r="E37" s="125"/>
    </row>
    <row r="38" spans="1:5" ht="12.75">
      <c r="A38" s="38"/>
      <c r="B38" s="25"/>
      <c r="C38" s="25"/>
      <c r="D38" s="39"/>
      <c r="E38" s="80"/>
    </row>
    <row r="39" spans="1:5" ht="12.75">
      <c r="A39" s="40" t="s">
        <v>17</v>
      </c>
      <c r="B39" s="97">
        <f>B41+B42+B43</f>
        <v>1053079</v>
      </c>
      <c r="C39" s="97">
        <f>C41+C42+C43</f>
        <v>1097425</v>
      </c>
      <c r="D39" s="97">
        <f>(C39/B39)*100</f>
        <v>104.21108008041182</v>
      </c>
      <c r="E39" s="108"/>
    </row>
    <row r="40" spans="1:5" ht="12.75">
      <c r="A40" s="41"/>
      <c r="B40" s="42"/>
      <c r="C40" s="42"/>
      <c r="D40" s="97"/>
      <c r="E40" s="108"/>
    </row>
    <row r="41" spans="1:5" ht="12.75">
      <c r="A41" s="43" t="s">
        <v>18</v>
      </c>
      <c r="B41" s="25">
        <v>765625</v>
      </c>
      <c r="C41" s="25">
        <v>747425</v>
      </c>
      <c r="D41" s="97">
        <f aca="true" t="shared" si="1" ref="D41:D46">(C41/B41)*100</f>
        <v>97.62285714285714</v>
      </c>
      <c r="E41" s="108"/>
    </row>
    <row r="42" spans="1:5" ht="24">
      <c r="A42" s="44" t="s">
        <v>19</v>
      </c>
      <c r="B42" s="25">
        <v>145000</v>
      </c>
      <c r="C42" s="25">
        <v>200000</v>
      </c>
      <c r="D42" s="97">
        <f t="shared" si="1"/>
        <v>137.93103448275863</v>
      </c>
      <c r="E42" s="108"/>
    </row>
    <row r="43" spans="1:5" ht="12.75">
      <c r="A43" s="43" t="s">
        <v>20</v>
      </c>
      <c r="B43" s="25">
        <v>142454</v>
      </c>
      <c r="C43" s="25">
        <v>150000</v>
      </c>
      <c r="D43" s="97">
        <f t="shared" si="1"/>
        <v>105.29714855321717</v>
      </c>
      <c r="E43" s="108"/>
    </row>
    <row r="44" spans="1:5" ht="12.75">
      <c r="A44" s="38"/>
      <c r="B44" s="25"/>
      <c r="C44" s="25"/>
      <c r="D44" s="97"/>
      <c r="E44" s="108"/>
    </row>
    <row r="45" spans="1:5" ht="12.75">
      <c r="A45" s="45" t="s">
        <v>41</v>
      </c>
      <c r="B45" s="23">
        <v>26022</v>
      </c>
      <c r="C45" s="97">
        <v>30562</v>
      </c>
      <c r="D45" s="97">
        <f t="shared" si="1"/>
        <v>117.446775805088</v>
      </c>
      <c r="E45" s="108"/>
    </row>
    <row r="46" spans="1:5" ht="25.5">
      <c r="A46" s="45" t="s">
        <v>21</v>
      </c>
      <c r="B46" s="23">
        <v>18000</v>
      </c>
      <c r="C46" s="97">
        <v>25013</v>
      </c>
      <c r="D46" s="97">
        <f t="shared" si="1"/>
        <v>138.9611111111111</v>
      </c>
      <c r="E46" s="108"/>
    </row>
    <row r="47" spans="1:5" ht="12.75">
      <c r="A47" s="89"/>
      <c r="B47" s="46"/>
      <c r="C47" s="46"/>
      <c r="D47" s="90"/>
      <c r="E47" s="101"/>
    </row>
    <row r="48" spans="1:5" ht="12.75">
      <c r="A48" s="91"/>
      <c r="B48" s="92"/>
      <c r="C48" s="92"/>
      <c r="D48" s="93"/>
      <c r="E48" s="102"/>
    </row>
    <row r="49" spans="1:5" ht="13.5" customHeight="1">
      <c r="A49" s="91"/>
      <c r="B49" s="92"/>
      <c r="C49" s="92"/>
      <c r="D49" s="93"/>
      <c r="E49" s="102"/>
    </row>
    <row r="50" spans="1:5" ht="26.25" customHeight="1">
      <c r="A50" s="94" t="s">
        <v>6</v>
      </c>
      <c r="B50" s="15" t="s">
        <v>46</v>
      </c>
      <c r="C50" s="16" t="s">
        <v>47</v>
      </c>
      <c r="D50" s="123" t="s">
        <v>42</v>
      </c>
      <c r="E50" s="79" t="s">
        <v>43</v>
      </c>
    </row>
    <row r="51" spans="1:5" ht="12.75">
      <c r="A51" s="33">
        <v>1</v>
      </c>
      <c r="B51" s="33">
        <v>2</v>
      </c>
      <c r="C51" s="34">
        <v>3</v>
      </c>
      <c r="D51" s="17">
        <v>4</v>
      </c>
      <c r="E51" s="18">
        <v>5</v>
      </c>
    </row>
    <row r="52" spans="1:7" ht="12.75">
      <c r="A52" s="47" t="s">
        <v>22</v>
      </c>
      <c r="B52" s="23">
        <f>SUM(B54:B60)</f>
        <v>769243</v>
      </c>
      <c r="C52" s="23">
        <f>SUM(C54:C60)</f>
        <v>1167000</v>
      </c>
      <c r="D52" s="126">
        <f>(C52/B52)*100</f>
        <v>151.7075878493532</v>
      </c>
      <c r="E52" s="113"/>
      <c r="G52" s="31"/>
    </row>
    <row r="53" spans="1:7" ht="12.75">
      <c r="A53" s="48"/>
      <c r="B53" s="25"/>
      <c r="C53" s="25"/>
      <c r="D53" s="126"/>
      <c r="E53" s="80"/>
      <c r="G53" s="92"/>
    </row>
    <row r="54" spans="1:7" ht="12.75">
      <c r="A54" s="48" t="s">
        <v>38</v>
      </c>
      <c r="B54" s="25">
        <v>250000</v>
      </c>
      <c r="C54" s="25">
        <v>400000</v>
      </c>
      <c r="D54" s="126">
        <f aca="true" t="shared" si="2" ref="D54:D60">(C54/B54)*100</f>
        <v>160</v>
      </c>
      <c r="E54" s="78"/>
      <c r="G54" s="92"/>
    </row>
    <row r="55" spans="1:7" ht="12.75">
      <c r="A55" s="48" t="s">
        <v>23</v>
      </c>
      <c r="B55" s="25">
        <v>101870</v>
      </c>
      <c r="C55" s="25">
        <v>150000</v>
      </c>
      <c r="D55" s="126">
        <f t="shared" si="2"/>
        <v>147.24649062530676</v>
      </c>
      <c r="E55" s="78"/>
      <c r="G55" s="92"/>
    </row>
    <row r="56" spans="1:7" ht="12.75">
      <c r="A56" s="48" t="s">
        <v>24</v>
      </c>
      <c r="B56" s="25">
        <v>99100</v>
      </c>
      <c r="C56" s="25">
        <v>150000</v>
      </c>
      <c r="D56" s="126">
        <f t="shared" si="2"/>
        <v>151.3622603430878</v>
      </c>
      <c r="E56" s="78"/>
      <c r="G56" s="129"/>
    </row>
    <row r="57" spans="1:7" ht="12.75">
      <c r="A57" s="48" t="s">
        <v>25</v>
      </c>
      <c r="B57" s="78" t="s">
        <v>45</v>
      </c>
      <c r="C57" s="78" t="s">
        <v>45</v>
      </c>
      <c r="D57" s="126"/>
      <c r="E57" s="78"/>
      <c r="G57" s="92"/>
    </row>
    <row r="58" spans="1:7" ht="12.75">
      <c r="A58" s="48" t="s">
        <v>26</v>
      </c>
      <c r="B58" s="25">
        <v>251130</v>
      </c>
      <c r="C58" s="25">
        <v>387000</v>
      </c>
      <c r="D58" s="126">
        <f t="shared" si="2"/>
        <v>154.10345239517383</v>
      </c>
      <c r="E58" s="78"/>
      <c r="G58" s="92"/>
    </row>
    <row r="59" spans="1:7" ht="12.75">
      <c r="A59" s="48" t="s">
        <v>27</v>
      </c>
      <c r="B59" s="25">
        <v>30000</v>
      </c>
      <c r="C59" s="25">
        <v>30000</v>
      </c>
      <c r="D59" s="126">
        <f t="shared" si="2"/>
        <v>100</v>
      </c>
      <c r="E59" s="78"/>
      <c r="G59" s="92"/>
    </row>
    <row r="60" spans="1:5" ht="12.75">
      <c r="A60" s="48" t="s">
        <v>22</v>
      </c>
      <c r="B60" s="25">
        <v>37143</v>
      </c>
      <c r="C60" s="25">
        <v>50000</v>
      </c>
      <c r="D60" s="126">
        <f t="shared" si="2"/>
        <v>134.6148668658967</v>
      </c>
      <c r="E60" s="78"/>
    </row>
    <row r="61" spans="1:5" ht="12.75">
      <c r="A61" s="49"/>
      <c r="B61" s="46"/>
      <c r="C61" s="130"/>
      <c r="D61" s="50"/>
      <c r="E61" s="131"/>
    </row>
    <row r="62" spans="1:5" ht="12.75">
      <c r="A62" s="51"/>
      <c r="B62" s="52"/>
      <c r="C62" s="52"/>
      <c r="D62" s="53"/>
      <c r="E62" s="129"/>
    </row>
    <row r="63" spans="1:5" ht="12.75">
      <c r="A63" s="51"/>
      <c r="B63" s="52"/>
      <c r="C63" s="52"/>
      <c r="D63" s="54"/>
      <c r="E63" s="129"/>
    </row>
    <row r="64" spans="1:5" ht="12.75">
      <c r="A64" s="28" t="s">
        <v>28</v>
      </c>
      <c r="B64" s="111">
        <f>B65+B66</f>
        <v>178000</v>
      </c>
      <c r="C64" s="111"/>
      <c r="D64" s="111">
        <f>(C64/B64)*100</f>
        <v>0</v>
      </c>
      <c r="E64" s="128"/>
    </row>
    <row r="65" spans="1:5" ht="12.75">
      <c r="A65" s="56" t="s">
        <v>29</v>
      </c>
      <c r="B65" s="148">
        <v>100000</v>
      </c>
      <c r="C65" s="111"/>
      <c r="D65" s="111">
        <f>(C65/B65)*100</f>
        <v>0</v>
      </c>
      <c r="E65" s="128"/>
    </row>
    <row r="66" spans="1:5" ht="12.75">
      <c r="A66" s="56" t="s">
        <v>30</v>
      </c>
      <c r="B66" s="149">
        <v>78000</v>
      </c>
      <c r="C66" s="127"/>
      <c r="D66" s="55"/>
      <c r="E66" s="128"/>
    </row>
    <row r="67" spans="1:5" ht="12.75">
      <c r="A67" s="51"/>
      <c r="B67" s="52"/>
      <c r="C67" s="52"/>
      <c r="D67" s="54"/>
      <c r="E67" s="103"/>
    </row>
    <row r="68" spans="1:5" ht="12.75">
      <c r="A68" s="143" t="s">
        <v>39</v>
      </c>
      <c r="B68" s="144"/>
      <c r="C68" s="144"/>
      <c r="D68" s="144"/>
      <c r="E68" s="104"/>
    </row>
    <row r="69" spans="1:5" ht="21" customHeight="1">
      <c r="A69" s="58"/>
      <c r="B69" s="117"/>
      <c r="C69" s="118"/>
      <c r="D69" s="118"/>
      <c r="E69" s="119"/>
    </row>
    <row r="70" spans="1:5" ht="21" customHeight="1">
      <c r="A70" s="58"/>
      <c r="B70" s="120"/>
      <c r="C70" s="121"/>
      <c r="D70" s="121"/>
      <c r="E70" s="122"/>
    </row>
    <row r="71" spans="1:5" ht="39.75" customHeight="1">
      <c r="A71" s="58" t="s">
        <v>40</v>
      </c>
      <c r="B71" s="107">
        <v>24</v>
      </c>
      <c r="C71" s="59">
        <v>24</v>
      </c>
      <c r="D71" s="57"/>
      <c r="E71" s="80"/>
    </row>
    <row r="72" spans="1:5" ht="25.5">
      <c r="A72" s="60" t="s">
        <v>31</v>
      </c>
      <c r="B72" s="124">
        <v>2595</v>
      </c>
      <c r="C72" s="25">
        <v>2595</v>
      </c>
      <c r="D72" s="57"/>
      <c r="E72" s="116"/>
    </row>
    <row r="73" spans="1:5" ht="12.75">
      <c r="A73" s="19"/>
      <c r="B73" s="20"/>
      <c r="C73" s="20"/>
      <c r="D73" s="57"/>
      <c r="E73" s="21"/>
    </row>
    <row r="74" spans="1:5" ht="12.75">
      <c r="A74" s="143"/>
      <c r="B74" s="144"/>
      <c r="C74" s="144"/>
      <c r="D74" s="144"/>
      <c r="E74" s="104"/>
    </row>
    <row r="75" spans="1:5" ht="26.25" customHeight="1">
      <c r="A75" s="58" t="s">
        <v>32</v>
      </c>
      <c r="B75" s="116"/>
      <c r="C75" s="78"/>
      <c r="D75" s="78"/>
      <c r="E75" s="110"/>
    </row>
    <row r="76" spans="1:5" ht="12.75">
      <c r="A76" s="61"/>
      <c r="B76" s="62"/>
      <c r="C76" s="46"/>
      <c r="D76" s="63"/>
      <c r="E76" s="62"/>
    </row>
    <row r="77" spans="1:5" ht="12.75">
      <c r="A77" s="64"/>
      <c r="B77" s="52"/>
      <c r="C77" s="52"/>
      <c r="D77" s="65"/>
      <c r="E77" s="54"/>
    </row>
    <row r="78" spans="1:5" ht="12.75">
      <c r="A78" s="64"/>
      <c r="B78" s="52"/>
      <c r="C78" s="52"/>
      <c r="D78" s="65"/>
      <c r="E78" s="54"/>
    </row>
    <row r="79" spans="1:5" ht="12.75">
      <c r="A79" s="64"/>
      <c r="B79" s="52"/>
      <c r="C79" s="52"/>
      <c r="D79" s="65"/>
      <c r="E79" s="54"/>
    </row>
    <row r="80" spans="1:5" ht="12.75">
      <c r="A80" s="64"/>
      <c r="B80" s="52"/>
      <c r="C80" s="52"/>
      <c r="D80" s="65"/>
      <c r="E80" s="54"/>
    </row>
    <row r="81" spans="1:5" ht="12.75">
      <c r="A81" s="66" t="s">
        <v>50</v>
      </c>
      <c r="B81" s="31"/>
      <c r="C81" s="66"/>
      <c r="D81" s="67"/>
      <c r="E81" s="54"/>
    </row>
    <row r="82" spans="1:7" ht="12.75">
      <c r="A82" s="68" t="s">
        <v>33</v>
      </c>
      <c r="B82" s="69"/>
      <c r="C82" s="70" t="s">
        <v>34</v>
      </c>
      <c r="D82" s="71"/>
      <c r="E82" s="105"/>
      <c r="F82" s="71"/>
      <c r="G82" s="71"/>
    </row>
    <row r="83" spans="2:5" ht="12.75">
      <c r="B83" s="69"/>
      <c r="D83" s="72"/>
      <c r="E83" s="72"/>
    </row>
    <row r="84" spans="2:5" ht="12.75">
      <c r="B84" s="69"/>
      <c r="D84" s="72"/>
      <c r="E84" s="72"/>
    </row>
    <row r="85" spans="2:5" ht="12.75">
      <c r="B85" s="69"/>
      <c r="D85" s="72"/>
      <c r="E85" s="72"/>
    </row>
    <row r="86" spans="1:5" ht="21.75" customHeight="1">
      <c r="A86" s="145" t="s">
        <v>49</v>
      </c>
      <c r="B86" s="146"/>
      <c r="C86" s="146"/>
      <c r="D86" s="146"/>
      <c r="E86" s="147"/>
    </row>
    <row r="87" spans="1:5" ht="23.25" customHeight="1">
      <c r="A87" s="41" t="s">
        <v>51</v>
      </c>
      <c r="B87" s="69"/>
      <c r="C87" s="52"/>
      <c r="D87" s="72"/>
      <c r="E87" s="73"/>
    </row>
    <row r="88" spans="1:6" ht="22.5" customHeight="1">
      <c r="A88" s="41" t="s">
        <v>52</v>
      </c>
      <c r="B88" s="81"/>
      <c r="C88" s="82"/>
      <c r="D88" s="83"/>
      <c r="E88" s="84"/>
      <c r="F88" s="114"/>
    </row>
    <row r="89" spans="1:6" ht="22.5" customHeight="1">
      <c r="A89" s="41"/>
      <c r="B89" s="81"/>
      <c r="C89" s="82"/>
      <c r="D89" s="83"/>
      <c r="E89" s="84"/>
      <c r="F89" s="85"/>
    </row>
    <row r="90" spans="1:6" ht="22.5" customHeight="1">
      <c r="A90" s="41"/>
      <c r="B90" s="81"/>
      <c r="C90" s="82"/>
      <c r="D90" s="83"/>
      <c r="E90" s="84"/>
      <c r="F90" s="85"/>
    </row>
    <row r="91" spans="1:5" ht="27" customHeight="1">
      <c r="A91" s="74" t="s">
        <v>53</v>
      </c>
      <c r="B91" s="69"/>
      <c r="C91" s="52"/>
      <c r="D91" s="75"/>
      <c r="E91" s="73"/>
    </row>
    <row r="92" spans="1:5" ht="12.75">
      <c r="A92" s="115" t="s">
        <v>35</v>
      </c>
      <c r="B92" s="76"/>
      <c r="C92" s="76" t="s">
        <v>36</v>
      </c>
      <c r="D92" s="77"/>
      <c r="E92" s="106"/>
    </row>
    <row r="95" spans="1:5" ht="12.75">
      <c r="A95" s="31"/>
      <c r="B95" s="52"/>
      <c r="C95" s="52"/>
      <c r="D95" s="31"/>
      <c r="E95" s="54"/>
    </row>
    <row r="96" spans="1:5" ht="12.75">
      <c r="A96" s="31"/>
      <c r="B96" s="52"/>
      <c r="C96" s="52"/>
      <c r="D96" s="31"/>
      <c r="E96" s="54"/>
    </row>
    <row r="97" spans="1:5" ht="12.75">
      <c r="A97" s="31"/>
      <c r="B97" s="52"/>
      <c r="C97" s="52"/>
      <c r="D97" s="31"/>
      <c r="E97" s="54"/>
    </row>
    <row r="98" spans="1:5" ht="12.75">
      <c r="A98" s="31"/>
      <c r="B98" s="52"/>
      <c r="C98" s="52"/>
      <c r="D98" s="31"/>
      <c r="E98" s="54"/>
    </row>
    <row r="99" spans="1:5" ht="12.75">
      <c r="A99" s="31"/>
      <c r="B99" s="52"/>
      <c r="C99" s="52"/>
      <c r="D99" s="31"/>
      <c r="E99" s="54"/>
    </row>
    <row r="100" spans="1:5" ht="12.75">
      <c r="A100" s="31"/>
      <c r="B100" s="52"/>
      <c r="C100" s="52"/>
      <c r="D100" s="31"/>
      <c r="E100" s="54"/>
    </row>
    <row r="101" spans="1:5" ht="12.75">
      <c r="A101" s="31"/>
      <c r="B101" s="52"/>
      <c r="C101" s="52"/>
      <c r="D101" s="31"/>
      <c r="E101" s="54"/>
    </row>
    <row r="102" spans="1:5" ht="12.75">
      <c r="A102" s="31"/>
      <c r="B102" s="52"/>
      <c r="C102" s="52"/>
      <c r="D102" s="31"/>
      <c r="E102" s="54"/>
    </row>
    <row r="103" spans="1:5" ht="12.75">
      <c r="A103" s="31"/>
      <c r="B103" s="52"/>
      <c r="C103" s="52"/>
      <c r="D103" s="31"/>
      <c r="E103" s="54"/>
    </row>
    <row r="104" spans="1:5" ht="12.75">
      <c r="A104" s="31"/>
      <c r="B104" s="52"/>
      <c r="C104" s="52"/>
      <c r="D104" s="31"/>
      <c r="E104" s="54"/>
    </row>
    <row r="105" spans="1:5" ht="12.75">
      <c r="A105" s="31"/>
      <c r="B105" s="52"/>
      <c r="C105" s="52"/>
      <c r="D105" s="31"/>
      <c r="E105" s="54"/>
    </row>
    <row r="106" spans="1:5" ht="12.75">
      <c r="A106" s="31"/>
      <c r="B106" s="52"/>
      <c r="C106" s="52"/>
      <c r="D106" s="31"/>
      <c r="E106" s="54"/>
    </row>
    <row r="107" spans="1:5" ht="12.75">
      <c r="A107" s="31"/>
      <c r="B107" s="52"/>
      <c r="C107" s="52"/>
      <c r="D107" s="31"/>
      <c r="E107" s="54"/>
    </row>
    <row r="108" spans="1:5" ht="12.75">
      <c r="A108" s="31"/>
      <c r="B108" s="52"/>
      <c r="C108" s="52"/>
      <c r="D108" s="31"/>
      <c r="E108" s="54"/>
    </row>
    <row r="109" spans="1:5" ht="12.75">
      <c r="A109" s="31"/>
      <c r="B109" s="52"/>
      <c r="C109" s="52"/>
      <c r="D109" s="31"/>
      <c r="E109" s="54"/>
    </row>
    <row r="110" spans="1:5" ht="12.75">
      <c r="A110" s="31"/>
      <c r="B110" s="52"/>
      <c r="C110" s="52"/>
      <c r="D110" s="31"/>
      <c r="E110" s="54"/>
    </row>
    <row r="111" spans="1:5" ht="12.75">
      <c r="A111" s="31"/>
      <c r="B111" s="52"/>
      <c r="C111" s="52"/>
      <c r="D111" s="31"/>
      <c r="E111" s="54"/>
    </row>
    <row r="112" spans="1:5" ht="12.75">
      <c r="A112" s="31"/>
      <c r="B112" s="52"/>
      <c r="C112" s="52"/>
      <c r="D112" s="31"/>
      <c r="E112" s="54"/>
    </row>
    <row r="113" spans="1:5" ht="12.75">
      <c r="A113" s="31"/>
      <c r="B113" s="52"/>
      <c r="C113" s="52"/>
      <c r="D113" s="31"/>
      <c r="E113" s="54"/>
    </row>
    <row r="114" spans="1:5" ht="12.75">
      <c r="A114" s="31"/>
      <c r="B114" s="52"/>
      <c r="C114" s="52"/>
      <c r="D114" s="31"/>
      <c r="E114" s="54"/>
    </row>
    <row r="115" spans="1:5" ht="12.75">
      <c r="A115" s="31"/>
      <c r="B115" s="52"/>
      <c r="C115" s="52"/>
      <c r="D115" s="31"/>
      <c r="E115" s="54"/>
    </row>
    <row r="116" spans="1:5" ht="12.75">
      <c r="A116" s="31"/>
      <c r="B116" s="52"/>
      <c r="C116" s="52"/>
      <c r="D116" s="31"/>
      <c r="E116" s="54"/>
    </row>
    <row r="117" spans="1:5" ht="12.75">
      <c r="A117" s="31"/>
      <c r="B117" s="52"/>
      <c r="C117" s="52"/>
      <c r="D117" s="31"/>
      <c r="E117" s="54"/>
    </row>
    <row r="118" spans="1:5" ht="12.75">
      <c r="A118" s="31"/>
      <c r="B118" s="52"/>
      <c r="C118" s="52"/>
      <c r="D118" s="31"/>
      <c r="E118" s="54"/>
    </row>
    <row r="119" spans="1:5" ht="12.75">
      <c r="A119" s="31"/>
      <c r="B119" s="52"/>
      <c r="C119" s="52"/>
      <c r="D119" s="31"/>
      <c r="E119" s="54"/>
    </row>
    <row r="120" spans="1:5" ht="12.75">
      <c r="A120" s="31"/>
      <c r="B120" s="52"/>
      <c r="C120" s="52"/>
      <c r="D120" s="31"/>
      <c r="E120" s="54"/>
    </row>
    <row r="121" spans="1:5" ht="12.75">
      <c r="A121" s="31"/>
      <c r="B121" s="52"/>
      <c r="C121" s="52"/>
      <c r="D121" s="31"/>
      <c r="E121" s="54"/>
    </row>
    <row r="122" spans="1:5" ht="12.75">
      <c r="A122" s="31"/>
      <c r="B122" s="52"/>
      <c r="C122" s="52"/>
      <c r="D122" s="31"/>
      <c r="E122" s="54"/>
    </row>
    <row r="123" spans="1:5" ht="12.75">
      <c r="A123" s="31"/>
      <c r="B123" s="52"/>
      <c r="C123" s="52"/>
      <c r="D123" s="31"/>
      <c r="E123" s="54"/>
    </row>
    <row r="124" spans="1:5" ht="12.75">
      <c r="A124" s="31"/>
      <c r="B124" s="52"/>
      <c r="C124" s="52"/>
      <c r="D124" s="31"/>
      <c r="E124" s="54"/>
    </row>
    <row r="125" spans="1:5" ht="12.75">
      <c r="A125" s="31"/>
      <c r="B125" s="52"/>
      <c r="C125" s="52"/>
      <c r="D125" s="31"/>
      <c r="E125" s="54"/>
    </row>
    <row r="126" spans="1:5" ht="12.75">
      <c r="A126" s="31"/>
      <c r="B126" s="52"/>
      <c r="C126" s="52"/>
      <c r="D126" s="31"/>
      <c r="E126" s="54"/>
    </row>
    <row r="127" spans="1:5" ht="12.75">
      <c r="A127" s="31"/>
      <c r="B127" s="52"/>
      <c r="C127" s="52"/>
      <c r="D127" s="31"/>
      <c r="E127" s="54"/>
    </row>
    <row r="128" spans="1:5" ht="12.75">
      <c r="A128" s="31"/>
      <c r="B128" s="52"/>
      <c r="C128" s="52"/>
      <c r="D128" s="31"/>
      <c r="E128" s="54"/>
    </row>
    <row r="129" spans="1:5" ht="12.75">
      <c r="A129" s="31"/>
      <c r="B129" s="52"/>
      <c r="C129" s="52"/>
      <c r="D129" s="31"/>
      <c r="E129" s="54"/>
    </row>
    <row r="130" spans="1:5" ht="12.75">
      <c r="A130" s="31"/>
      <c r="B130" s="52"/>
      <c r="C130" s="52"/>
      <c r="D130" s="31"/>
      <c r="E130" s="54"/>
    </row>
    <row r="131" spans="1:5" ht="12.75">
      <c r="A131" s="31"/>
      <c r="B131" s="52"/>
      <c r="C131" s="52"/>
      <c r="D131" s="31"/>
      <c r="E131" s="54"/>
    </row>
    <row r="132" spans="1:5" ht="12.75">
      <c r="A132" s="31"/>
      <c r="B132" s="52"/>
      <c r="C132" s="52"/>
      <c r="D132" s="31"/>
      <c r="E132" s="54"/>
    </row>
    <row r="133" spans="1:5" ht="12.75">
      <c r="A133" s="31"/>
      <c r="B133" s="52"/>
      <c r="C133" s="52"/>
      <c r="D133" s="31"/>
      <c r="E133" s="54"/>
    </row>
    <row r="134" spans="1:5" ht="12.75">
      <c r="A134" s="31"/>
      <c r="B134" s="52"/>
      <c r="C134" s="52"/>
      <c r="D134" s="31"/>
      <c r="E134" s="54"/>
    </row>
    <row r="135" spans="1:5" ht="12.75">
      <c r="A135" s="31"/>
      <c r="B135" s="52"/>
      <c r="C135" s="52"/>
      <c r="D135" s="31"/>
      <c r="E135" s="54"/>
    </row>
    <row r="136" spans="1:5" ht="12.75">
      <c r="A136" s="31"/>
      <c r="B136" s="52"/>
      <c r="C136" s="52"/>
      <c r="D136" s="31"/>
      <c r="E136" s="54"/>
    </row>
    <row r="137" spans="1:5" ht="12.75">
      <c r="A137" s="31"/>
      <c r="B137" s="52"/>
      <c r="C137" s="52"/>
      <c r="D137" s="31"/>
      <c r="E137" s="54"/>
    </row>
    <row r="138" spans="1:5" ht="12.75">
      <c r="A138" s="31"/>
      <c r="B138" s="52"/>
      <c r="C138" s="52"/>
      <c r="D138" s="31"/>
      <c r="E138" s="54"/>
    </row>
    <row r="139" spans="1:5" ht="12.75">
      <c r="A139" s="31"/>
      <c r="B139" s="52"/>
      <c r="C139" s="52"/>
      <c r="D139" s="31"/>
      <c r="E139" s="54"/>
    </row>
    <row r="140" spans="1:5" ht="12.75">
      <c r="A140" s="31"/>
      <c r="B140" s="52"/>
      <c r="C140" s="52"/>
      <c r="D140" s="31"/>
      <c r="E140" s="54"/>
    </row>
    <row r="141" spans="1:5" ht="12.75">
      <c r="A141" s="31"/>
      <c r="B141" s="52"/>
      <c r="C141" s="52"/>
      <c r="D141" s="31"/>
      <c r="E141" s="54"/>
    </row>
    <row r="142" spans="1:5" ht="12.75">
      <c r="A142" s="31"/>
      <c r="B142" s="52"/>
      <c r="C142" s="52"/>
      <c r="D142" s="31"/>
      <c r="E142" s="54"/>
    </row>
    <row r="143" spans="1:5" ht="12.75">
      <c r="A143" s="31"/>
      <c r="B143" s="52"/>
      <c r="C143" s="52"/>
      <c r="D143" s="31"/>
      <c r="E143" s="54"/>
    </row>
    <row r="144" spans="1:5" ht="12.75">
      <c r="A144" s="31"/>
      <c r="B144" s="52"/>
      <c r="C144" s="52"/>
      <c r="D144" s="31"/>
      <c r="E144" s="54"/>
    </row>
    <row r="145" spans="1:5" ht="12.75">
      <c r="A145" s="31"/>
      <c r="B145" s="52"/>
      <c r="C145" s="52"/>
      <c r="D145" s="31"/>
      <c r="E145" s="54"/>
    </row>
    <row r="146" spans="1:5" ht="12.75">
      <c r="A146" s="31"/>
      <c r="B146" s="52"/>
      <c r="C146" s="52"/>
      <c r="D146" s="31"/>
      <c r="E146" s="54"/>
    </row>
    <row r="147" spans="1:5" ht="12.75">
      <c r="A147" s="31"/>
      <c r="B147" s="52"/>
      <c r="C147" s="52"/>
      <c r="D147" s="31"/>
      <c r="E147" s="54"/>
    </row>
    <row r="148" spans="1:5" ht="12.75">
      <c r="A148" s="31"/>
      <c r="B148" s="52"/>
      <c r="C148" s="52"/>
      <c r="D148" s="31"/>
      <c r="E148" s="54"/>
    </row>
    <row r="149" spans="1:5" ht="12.75">
      <c r="A149" s="31"/>
      <c r="B149" s="52"/>
      <c r="C149" s="52"/>
      <c r="D149" s="31"/>
      <c r="E149" s="54"/>
    </row>
    <row r="150" spans="1:5" ht="12.75">
      <c r="A150" s="31"/>
      <c r="B150" s="52"/>
      <c r="C150" s="52"/>
      <c r="D150" s="31"/>
      <c r="E150" s="54"/>
    </row>
    <row r="151" spans="1:5" ht="12.75">
      <c r="A151" s="31"/>
      <c r="B151" s="52"/>
      <c r="C151" s="52"/>
      <c r="D151" s="31"/>
      <c r="E151" s="54"/>
    </row>
    <row r="152" spans="1:5" ht="12.75">
      <c r="A152" s="31"/>
      <c r="B152" s="52"/>
      <c r="C152" s="52"/>
      <c r="D152" s="31"/>
      <c r="E152" s="54"/>
    </row>
    <row r="153" spans="1:5" ht="12.75">
      <c r="A153" s="31"/>
      <c r="B153" s="52"/>
      <c r="C153" s="52"/>
      <c r="D153" s="31"/>
      <c r="E153" s="54"/>
    </row>
    <row r="154" spans="1:5" ht="12.75">
      <c r="A154" s="31"/>
      <c r="B154" s="52"/>
      <c r="C154" s="52"/>
      <c r="D154" s="31"/>
      <c r="E154" s="54"/>
    </row>
    <row r="155" spans="1:5" ht="12.75">
      <c r="A155" s="31"/>
      <c r="B155" s="52"/>
      <c r="C155" s="52"/>
      <c r="D155" s="31"/>
      <c r="E155" s="54"/>
    </row>
    <row r="156" spans="1:5" ht="12.75">
      <c r="A156" s="31"/>
      <c r="B156" s="52"/>
      <c r="C156" s="52"/>
      <c r="D156" s="31"/>
      <c r="E156" s="54"/>
    </row>
    <row r="157" spans="1:5" ht="12.75">
      <c r="A157" s="31"/>
      <c r="B157" s="52"/>
      <c r="C157" s="52"/>
      <c r="D157" s="31"/>
      <c r="E157" s="54"/>
    </row>
    <row r="158" spans="1:5" ht="12.75">
      <c r="A158" s="31"/>
      <c r="B158" s="52"/>
      <c r="C158" s="52"/>
      <c r="D158" s="31"/>
      <c r="E158" s="54"/>
    </row>
    <row r="159" spans="1:5" ht="12.75">
      <c r="A159" s="31"/>
      <c r="B159" s="52"/>
      <c r="C159" s="52"/>
      <c r="D159" s="31"/>
      <c r="E159" s="54"/>
    </row>
    <row r="160" spans="1:5" ht="12.75">
      <c r="A160" s="31"/>
      <c r="B160" s="52"/>
      <c r="C160" s="52"/>
      <c r="D160" s="31"/>
      <c r="E160" s="54"/>
    </row>
    <row r="161" spans="1:5" ht="12.75">
      <c r="A161" s="31"/>
      <c r="B161" s="52"/>
      <c r="C161" s="52"/>
      <c r="D161" s="31"/>
      <c r="E161" s="54"/>
    </row>
    <row r="162" spans="1:5" ht="12.75">
      <c r="A162" s="31"/>
      <c r="B162" s="52"/>
      <c r="C162" s="52"/>
      <c r="D162" s="31"/>
      <c r="E162" s="54"/>
    </row>
    <row r="163" spans="1:5" ht="12.75">
      <c r="A163" s="31"/>
      <c r="B163" s="52"/>
      <c r="C163" s="52"/>
      <c r="D163" s="31"/>
      <c r="E163" s="54"/>
    </row>
    <row r="164" spans="1:5" ht="12.75">
      <c r="A164" s="31"/>
      <c r="B164" s="52"/>
      <c r="C164" s="52"/>
      <c r="D164" s="31"/>
      <c r="E164" s="54"/>
    </row>
    <row r="165" spans="1:5" ht="12.75">
      <c r="A165" s="31"/>
      <c r="B165" s="52"/>
      <c r="C165" s="52"/>
      <c r="D165" s="31"/>
      <c r="E165" s="54"/>
    </row>
    <row r="166" spans="1:5" ht="12.75">
      <c r="A166" s="31"/>
      <c r="B166" s="52"/>
      <c r="C166" s="52"/>
      <c r="D166" s="31"/>
      <c r="E166" s="54"/>
    </row>
    <row r="167" spans="1:5" ht="12.75">
      <c r="A167" s="31"/>
      <c r="B167" s="52"/>
      <c r="C167" s="52"/>
      <c r="D167" s="31"/>
      <c r="E167" s="54"/>
    </row>
    <row r="168" spans="1:5" ht="12.75">
      <c r="A168" s="31"/>
      <c r="B168" s="52"/>
      <c r="C168" s="52"/>
      <c r="D168" s="31"/>
      <c r="E168" s="54"/>
    </row>
    <row r="169" spans="1:5" ht="12.75">
      <c r="A169" s="31"/>
      <c r="B169" s="52"/>
      <c r="C169" s="52"/>
      <c r="D169" s="31"/>
      <c r="E169" s="54"/>
    </row>
    <row r="170" spans="1:5" ht="12.75">
      <c r="A170" s="31"/>
      <c r="B170" s="52"/>
      <c r="C170" s="52"/>
      <c r="D170" s="31"/>
      <c r="E170" s="54"/>
    </row>
    <row r="171" spans="1:5" ht="12.75">
      <c r="A171" s="31"/>
      <c r="B171" s="52"/>
      <c r="C171" s="52"/>
      <c r="D171" s="31"/>
      <c r="E171" s="54"/>
    </row>
    <row r="172" spans="1:5" ht="12.75">
      <c r="A172" s="31"/>
      <c r="B172" s="52"/>
      <c r="C172" s="52"/>
      <c r="D172" s="31"/>
      <c r="E172" s="54"/>
    </row>
    <row r="173" spans="1:5" ht="12.75">
      <c r="A173" s="31"/>
      <c r="B173" s="52"/>
      <c r="C173" s="52"/>
      <c r="D173" s="31"/>
      <c r="E173" s="54"/>
    </row>
    <row r="174" spans="1:5" ht="12.75">
      <c r="A174" s="31"/>
      <c r="B174" s="52"/>
      <c r="C174" s="52"/>
      <c r="D174" s="31"/>
      <c r="E174" s="54"/>
    </row>
    <row r="175" spans="1:5" ht="12.75">
      <c r="A175" s="31"/>
      <c r="B175" s="52"/>
      <c r="C175" s="52"/>
      <c r="D175" s="31"/>
      <c r="E175" s="54"/>
    </row>
    <row r="176" spans="1:5" ht="12.75">
      <c r="A176" s="31"/>
      <c r="B176" s="52"/>
      <c r="C176" s="52"/>
      <c r="D176" s="31"/>
      <c r="E176" s="54"/>
    </row>
    <row r="177" spans="1:5" ht="12.75">
      <c r="A177" s="31"/>
      <c r="B177" s="52"/>
      <c r="C177" s="52"/>
      <c r="D177" s="31"/>
      <c r="E177" s="54"/>
    </row>
    <row r="178" spans="1:5" ht="12.75">
      <c r="A178" s="31"/>
      <c r="B178" s="52"/>
      <c r="C178" s="52"/>
      <c r="D178" s="31"/>
      <c r="E178" s="54"/>
    </row>
    <row r="179" spans="1:5" ht="12.75">
      <c r="A179" s="31"/>
      <c r="B179" s="52"/>
      <c r="C179" s="52"/>
      <c r="D179" s="31"/>
      <c r="E179" s="54"/>
    </row>
    <row r="180" spans="1:5" ht="12.75">
      <c r="A180" s="31"/>
      <c r="B180" s="52"/>
      <c r="C180" s="52"/>
      <c r="D180" s="31"/>
      <c r="E180" s="54"/>
    </row>
    <row r="181" spans="1:5" ht="12.75">
      <c r="A181" s="31"/>
      <c r="B181" s="52"/>
      <c r="C181" s="52"/>
      <c r="D181" s="31"/>
      <c r="E181" s="54"/>
    </row>
    <row r="182" spans="1:5" ht="12.75">
      <c r="A182" s="31"/>
      <c r="B182" s="52"/>
      <c r="C182" s="52"/>
      <c r="D182" s="31"/>
      <c r="E182" s="54"/>
    </row>
    <row r="183" spans="1:5" ht="12.75">
      <c r="A183" s="31"/>
      <c r="B183" s="52"/>
      <c r="C183" s="52"/>
      <c r="D183" s="31"/>
      <c r="E183" s="54"/>
    </row>
    <row r="184" spans="1:5" ht="12.75">
      <c r="A184" s="31"/>
      <c r="B184" s="52"/>
      <c r="C184" s="52"/>
      <c r="D184" s="31"/>
      <c r="E184" s="54"/>
    </row>
    <row r="185" spans="1:5" ht="12.75">
      <c r="A185" s="31"/>
      <c r="B185" s="52"/>
      <c r="C185" s="52"/>
      <c r="D185" s="31"/>
      <c r="E185" s="54"/>
    </row>
    <row r="186" spans="1:5" ht="12.75">
      <c r="A186" s="31"/>
      <c r="B186" s="52"/>
      <c r="C186" s="52"/>
      <c r="D186" s="31"/>
      <c r="E186" s="54"/>
    </row>
    <row r="187" spans="1:5" ht="12.75">
      <c r="A187" s="31"/>
      <c r="B187" s="52"/>
      <c r="C187" s="52"/>
      <c r="D187" s="31"/>
      <c r="E187" s="54"/>
    </row>
    <row r="188" spans="1:5" ht="12.75">
      <c r="A188" s="31"/>
      <c r="B188" s="52"/>
      <c r="C188" s="52"/>
      <c r="D188" s="31"/>
      <c r="E188" s="54"/>
    </row>
    <row r="189" spans="1:5" ht="12.75">
      <c r="A189" s="31"/>
      <c r="B189" s="52"/>
      <c r="C189" s="52"/>
      <c r="D189" s="31"/>
      <c r="E189" s="54"/>
    </row>
    <row r="190" spans="1:5" ht="12.75">
      <c r="A190" s="31"/>
      <c r="B190" s="52"/>
      <c r="C190" s="52"/>
      <c r="D190" s="31"/>
      <c r="E190" s="54"/>
    </row>
    <row r="191" spans="1:5" ht="12.75">
      <c r="A191" s="31"/>
      <c r="B191" s="52"/>
      <c r="C191" s="52"/>
      <c r="D191" s="31"/>
      <c r="E191" s="54"/>
    </row>
    <row r="192" spans="1:5" ht="12.75">
      <c r="A192" s="31"/>
      <c r="B192" s="52"/>
      <c r="C192" s="52"/>
      <c r="D192" s="31"/>
      <c r="E192" s="54"/>
    </row>
    <row r="193" spans="1:5" ht="12.75">
      <c r="A193" s="31"/>
      <c r="B193" s="52"/>
      <c r="C193" s="52"/>
      <c r="D193" s="31"/>
      <c r="E193" s="54"/>
    </row>
    <row r="194" spans="1:5" ht="12.75">
      <c r="A194" s="31"/>
      <c r="B194" s="52"/>
      <c r="C194" s="52"/>
      <c r="D194" s="31"/>
      <c r="E194" s="54"/>
    </row>
    <row r="195" spans="1:5" ht="12.75">
      <c r="A195" s="31"/>
      <c r="B195" s="52"/>
      <c r="C195" s="52"/>
      <c r="D195" s="31"/>
      <c r="E195" s="54"/>
    </row>
    <row r="196" spans="1:5" ht="12.75">
      <c r="A196" s="31"/>
      <c r="B196" s="52"/>
      <c r="C196" s="52"/>
      <c r="D196" s="31"/>
      <c r="E196" s="54"/>
    </row>
    <row r="197" spans="1:5" ht="12.75">
      <c r="A197" s="31"/>
      <c r="B197" s="52"/>
      <c r="C197" s="52"/>
      <c r="D197" s="31"/>
      <c r="E197" s="54"/>
    </row>
    <row r="198" spans="1:5" ht="12.75">
      <c r="A198" s="31"/>
      <c r="B198" s="52"/>
      <c r="C198" s="52"/>
      <c r="D198" s="31"/>
      <c r="E198" s="54"/>
    </row>
    <row r="199" spans="1:5" ht="12.75">
      <c r="A199" s="31"/>
      <c r="B199" s="52"/>
      <c r="C199" s="52"/>
      <c r="D199" s="31"/>
      <c r="E199" s="54"/>
    </row>
    <row r="200" spans="1:5" ht="12.75">
      <c r="A200" s="31"/>
      <c r="B200" s="52"/>
      <c r="C200" s="52"/>
      <c r="D200" s="31"/>
      <c r="E200" s="54"/>
    </row>
    <row r="201" spans="1:5" ht="12.75">
      <c r="A201" s="31"/>
      <c r="B201" s="52"/>
      <c r="C201" s="52"/>
      <c r="D201" s="31"/>
      <c r="E201" s="54"/>
    </row>
    <row r="202" spans="1:5" ht="12.75">
      <c r="A202" s="31"/>
      <c r="B202" s="52"/>
      <c r="C202" s="52"/>
      <c r="D202" s="31"/>
      <c r="E202" s="54"/>
    </row>
    <row r="203" spans="1:5" ht="12.75">
      <c r="A203" s="31"/>
      <c r="B203" s="52"/>
      <c r="C203" s="52"/>
      <c r="D203" s="31"/>
      <c r="E203" s="54"/>
    </row>
    <row r="204" spans="1:5" ht="12.75">
      <c r="A204" s="31"/>
      <c r="B204" s="52"/>
      <c r="C204" s="52"/>
      <c r="D204" s="31"/>
      <c r="E204" s="54"/>
    </row>
    <row r="205" spans="1:5" ht="12.75">
      <c r="A205" s="31"/>
      <c r="B205" s="52"/>
      <c r="C205" s="52"/>
      <c r="D205" s="31"/>
      <c r="E205" s="54"/>
    </row>
    <row r="206" spans="1:5" ht="12.75">
      <c r="A206" s="31"/>
      <c r="B206" s="52"/>
      <c r="C206" s="52"/>
      <c r="D206" s="31"/>
      <c r="E206" s="54"/>
    </row>
    <row r="207" spans="1:5" ht="12.75">
      <c r="A207" s="31"/>
      <c r="B207" s="52"/>
      <c r="C207" s="52"/>
      <c r="D207" s="31"/>
      <c r="E207" s="54"/>
    </row>
    <row r="208" spans="1:5" ht="12.75">
      <c r="A208" s="31"/>
      <c r="B208" s="52"/>
      <c r="C208" s="52"/>
      <c r="D208" s="31"/>
      <c r="E208" s="54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</sheetData>
  <mergeCells count="8">
    <mergeCell ref="A10:B10"/>
    <mergeCell ref="A68:D68"/>
    <mergeCell ref="A74:D74"/>
    <mergeCell ref="A86:E86"/>
    <mergeCell ref="A5:D5"/>
    <mergeCell ref="A7:B7"/>
    <mergeCell ref="A8:B8"/>
    <mergeCell ref="A9:B9"/>
  </mergeCells>
  <printOptions/>
  <pageMargins left="0.3937007874015748" right="0.3937007874015748" top="0.984251968503937" bottom="0.8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Czerny</dc:creator>
  <cp:keywords/>
  <dc:description/>
  <cp:lastModifiedBy>bozena</cp:lastModifiedBy>
  <cp:lastPrinted>2010-11-04T09:27:11Z</cp:lastPrinted>
  <dcterms:created xsi:type="dcterms:W3CDTF">2003-12-15T09:09:41Z</dcterms:created>
  <dcterms:modified xsi:type="dcterms:W3CDTF">2010-11-04T09:27:25Z</dcterms:modified>
  <cp:category/>
  <cp:version/>
  <cp:contentType/>
  <cp:contentStatus/>
</cp:coreProperties>
</file>